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40" windowWidth="15480" windowHeight="11640" activeTab="1"/>
  </bookViews>
  <sheets>
    <sheet name="2014.03.30" sheetId="1" r:id="rId1"/>
    <sheet name="2014.06.30" sheetId="2" r:id="rId2"/>
  </sheets>
  <definedNames>
    <definedName name="_xlnm.Print_Area" localSheetId="0">'2014.03.30'!$A$1:$G$102</definedName>
    <definedName name="_xlnm.Print_Area" localSheetId="1">'2014.06.30'!$A$1:$G$102</definedName>
    <definedName name="_xlnm.Print_Titles" localSheetId="0">'2014.03.30'!$19:$19</definedName>
    <definedName name="_xlnm.Print_Titles" localSheetId="1">'2014.06.30'!$19:$19</definedName>
  </definedNames>
  <calcPr fullCalcOnLoad="1"/>
</workbook>
</file>

<file path=xl/sharedStrings.xml><?xml version="1.0" encoding="utf-8"?>
<sst xmlns="http://schemas.openxmlformats.org/spreadsheetml/2006/main" count="352" uniqueCount="149">
  <si>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</si>
  <si>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</si>
  <si>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</si>
  <si>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</si>
  <si>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</si>
  <si>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</si>
  <si>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</si>
  <si>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</si>
  <si>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</si>
  <si>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</si>
  <si>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</si>
  <si>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</si>
  <si>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</si>
  <si>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</si>
  <si>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</si>
  <si>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</si>
  <si>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</si>
  <si>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</si>
  <si>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</si>
  <si>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</si>
  <si>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</si>
  <si>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</si>
  <si>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</si>
  <si>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</si>
  <si>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</si>
  <si>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</si>
  <si>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</si>
  <si>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</si>
  <si>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</si>
  <si>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</si>
  <si>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</si>
  <si>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</si>
  <si>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</si>
  <si>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</si>
  <si>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</si>
  <si>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</si>
  <si>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</si>
  <si>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</si>
  <si>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</si>
  <si>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</si>
  <si>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</si>
  <si>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</si>
  <si>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</si>
  <si>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</si>
  <si>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</si>
  <si>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</si>
  <si>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</si>
  <si>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</si>
  <si>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</si>
  <si>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</si>
  <si>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</si>
  <si>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</si>
  <si>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</si>
  <si>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</si>
  <si>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</si>
  <si>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</si>
  <si>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</si>
  <si>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</si>
  <si>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</si>
  <si>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</si>
  <si>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</si>
  <si>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</si>
  <si>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</si>
  <si>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</si>
  <si>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</si>
  <si>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</si>
  <si>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</si>
  <si>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</si>
  <si>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</si>
  <si>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</si>
  <si>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</si>
  <si>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</si>
  <si>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</si>
  <si>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</si>
  <si>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</si>
  <si>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</si>
  <si>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</si>
  <si>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</si>
  <si>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</si>
  <si>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</si>
  <si>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</si>
  <si>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</si>
  <si>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</si>
  <si>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</si>
  <si>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</si>
  <si>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</si>
  <si>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</si>
  <si>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</si>
  <si>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</si>
  <si>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</si>
  <si>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</si>
  <si>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</si>
  <si>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</si>
  <si>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</si>
  <si>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</si>
  <si>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</si>
  <si>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</si>
  <si>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</si>
  <si>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</si>
  <si>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</si>
  <si>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</si>
  <si>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</si>
  <si>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</si>
  <si>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</si>
  <si>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</si>
  <si>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</si>
  <si>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</si>
  <si>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</si>
  <si>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</si>
  <si>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</si>
  <si>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</si>
  <si>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</si>
  <si>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</si>
  <si>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</si>
  <si>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</si>
  <si>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</si>
  <si>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</si>
  <si>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</si>
  <si>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</si>
  <si>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</si>
  <si>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</si>
  <si>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</si>
  <si>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</si>
  <si>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</si>
  <si>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</si>
  <si>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</si>
  <si>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</si>
  <si>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</si>
  <si>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</si>
  <si>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</si>
  <si>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</si>
  <si>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</si>
  <si>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Direktorius</t>
  </si>
  <si>
    <t>Kęstutis Šaltis</t>
  </si>
  <si>
    <t>Valerija Morkūnienė</t>
  </si>
  <si>
    <t>Vyr. buhalteris</t>
  </si>
  <si>
    <t>Šiaulių Sandoros progimnazija</t>
  </si>
  <si>
    <t>1952207207, Korsako 8, Šiauliai</t>
  </si>
  <si>
    <t xml:space="preserve">FINANSAVIMO SUMOS                     </t>
  </si>
  <si>
    <t>PAGAL 2014M.  Kovo  31D. DUOMENIS</t>
  </si>
  <si>
    <t>2014.04.30 Nr. _____</t>
  </si>
  <si>
    <t>PAGAL 2014M.  Birželio 30D. DUOMENIS</t>
  </si>
  <si>
    <t>2014.07.      Nr. _____</t>
  </si>
  <si>
    <t>Ūkio vedėjas, pavaduojantis direktorių</t>
  </si>
  <si>
    <t>Rimantas Klusas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</si>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</sst>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2" fontId="9" fillId="35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left" vertical="center" wrapText="1"/>
    </xf>
    <xf numFmtId="2" fontId="8" fillId="35" borderId="10" xfId="0" applyNumberFormat="1" applyFont="1" applyFill="1" applyBorder="1" applyAlignment="1">
      <alignment horizontal="right" vertical="center" wrapText="1"/>
    </xf>
    <xf numFmtId="2" fontId="30" fillId="0" borderId="10" xfId="0" applyNumberFormat="1" applyFont="1" applyBorder="1" applyAlignment="1">
      <alignment horizontal="right"/>
    </xf>
    <xf numFmtId="0" fontId="10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left" vertical="center" wrapText="1"/>
    </xf>
    <xf numFmtId="2" fontId="9" fillId="35" borderId="10" xfId="0" applyNumberFormat="1" applyFont="1" applyFill="1" applyBorder="1" applyAlignment="1">
      <alignment horizontal="left" vertical="center" wrapText="1"/>
    </xf>
    <xf numFmtId="2" fontId="10" fillId="35" borderId="24" xfId="0" applyNumberFormat="1" applyFont="1" applyFill="1" applyBorder="1" applyAlignment="1">
      <alignment horizontal="right"/>
    </xf>
    <xf numFmtId="0" fontId="10" fillId="35" borderId="2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35" borderId="2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31">
      <selection activeCell="F60" sqref="F6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3"/>
      <c r="C1" s="43"/>
      <c r="D1" s="43"/>
      <c r="E1" s="78"/>
      <c r="F1" s="77"/>
      <c r="G1" s="77"/>
    </row>
    <row r="2" spans="5:7" ht="12.75">
      <c r="E2" s="105" t="s">
        <v>92</v>
      </c>
      <c r="F2" s="106"/>
      <c r="G2" s="106"/>
    </row>
    <row r="3" spans="5:7" ht="12.75">
      <c r="E3" s="107" t="s">
        <v>109</v>
      </c>
      <c r="F3" s="108"/>
      <c r="G3" s="108"/>
    </row>
    <row r="5" spans="1:7" ht="12.75">
      <c r="A5" s="109" t="s">
        <v>91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136</v>
      </c>
      <c r="B7" s="114"/>
      <c r="C7" s="114"/>
      <c r="D7" s="114"/>
      <c r="E7" s="114"/>
      <c r="F7" s="111"/>
      <c r="G7" s="111"/>
    </row>
    <row r="8" spans="1:7" ht="12.75">
      <c r="A8" s="113" t="s">
        <v>110</v>
      </c>
      <c r="B8" s="114"/>
      <c r="C8" s="114"/>
      <c r="D8" s="114"/>
      <c r="E8" s="114"/>
      <c r="F8" s="111"/>
      <c r="G8" s="111"/>
    </row>
    <row r="9" spans="1:7" ht="12.75" customHeight="1">
      <c r="A9" s="113" t="s">
        <v>137</v>
      </c>
      <c r="B9" s="114"/>
      <c r="C9" s="114"/>
      <c r="D9" s="114"/>
      <c r="E9" s="114"/>
      <c r="F9" s="111"/>
      <c r="G9" s="111"/>
    </row>
    <row r="10" spans="1:7" ht="12.75">
      <c r="A10" s="115" t="s">
        <v>111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139</v>
      </c>
      <c r="B14" s="110"/>
      <c r="C14" s="110"/>
      <c r="D14" s="110"/>
      <c r="E14" s="110"/>
      <c r="F14" s="119"/>
      <c r="G14" s="119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13" t="s">
        <v>140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121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2">
        <f>F21+F27</f>
        <v>2901615.89</v>
      </c>
      <c r="G20" s="92">
        <f>G21+G27</f>
        <v>2916332.2099999995</v>
      </c>
    </row>
    <row r="21" spans="1:7" s="12" customFormat="1" ht="12.75" customHeight="1">
      <c r="A21" s="31" t="s">
        <v>9</v>
      </c>
      <c r="B21" s="35" t="s">
        <v>94</v>
      </c>
      <c r="C21" s="15"/>
      <c r="D21" s="16"/>
      <c r="E21" s="5"/>
      <c r="F21" s="93"/>
      <c r="G21" s="93"/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93"/>
      <c r="G22" s="93"/>
    </row>
    <row r="23" spans="1:7" s="12" customFormat="1" ht="12.75" customHeight="1">
      <c r="A23" s="23" t="s">
        <v>12</v>
      </c>
      <c r="B23" s="7"/>
      <c r="C23" s="44" t="s">
        <v>113</v>
      </c>
      <c r="D23" s="30"/>
      <c r="E23" s="45"/>
      <c r="F23" s="93"/>
      <c r="G23" s="93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93"/>
      <c r="G24" s="93"/>
    </row>
    <row r="25" spans="1:7" s="12" customFormat="1" ht="12.75" customHeight="1">
      <c r="A25" s="23" t="s">
        <v>15</v>
      </c>
      <c r="B25" s="7"/>
      <c r="C25" s="44" t="s">
        <v>118</v>
      </c>
      <c r="D25" s="30"/>
      <c r="E25" s="46"/>
      <c r="F25" s="93"/>
      <c r="G25" s="93"/>
    </row>
    <row r="26" spans="1:7" s="12" customFormat="1" ht="12.75" customHeight="1">
      <c r="A26" s="82" t="s">
        <v>90</v>
      </c>
      <c r="B26" s="7"/>
      <c r="C26" s="24" t="s">
        <v>79</v>
      </c>
      <c r="D26" s="25"/>
      <c r="E26" s="46"/>
      <c r="F26" s="94"/>
      <c r="G26" s="9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/>
      <c r="F27" s="95">
        <f>F29+F32+F35+F36</f>
        <v>2901615.89</v>
      </c>
      <c r="G27" s="95">
        <f>G28+G29+G32+G35+G36</f>
        <v>2916332.2099999995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96"/>
      <c r="G28" s="96"/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97">
        <v>2541186.24</v>
      </c>
      <c r="G29" s="97">
        <v>2547507.57</v>
      </c>
    </row>
    <row r="30" spans="1:7" s="12" customFormat="1" ht="12.75" customHeight="1">
      <c r="A30" s="23" t="s">
        <v>22</v>
      </c>
      <c r="B30" s="7"/>
      <c r="C30" s="44" t="s">
        <v>23</v>
      </c>
      <c r="D30" s="30"/>
      <c r="E30" s="45"/>
      <c r="F30" s="96"/>
      <c r="G30" s="96"/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96"/>
      <c r="G31" s="96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96">
        <v>10772.75</v>
      </c>
      <c r="G32" s="96">
        <v>11125.34</v>
      </c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96"/>
      <c r="G33" s="96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96"/>
      <c r="G34" s="96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96">
        <v>89994.25</v>
      </c>
      <c r="G35" s="96">
        <v>97777.42</v>
      </c>
    </row>
    <row r="36" spans="1:7" s="12" customFormat="1" ht="12.75" customHeight="1">
      <c r="A36" s="23" t="s">
        <v>34</v>
      </c>
      <c r="B36" s="27"/>
      <c r="C36" s="47" t="s">
        <v>112</v>
      </c>
      <c r="D36" s="48"/>
      <c r="E36" s="45"/>
      <c r="F36" s="96">
        <v>259662.65</v>
      </c>
      <c r="G36" s="96">
        <v>259921.88</v>
      </c>
    </row>
    <row r="37" spans="1:7" s="12" customFormat="1" ht="12.75" customHeight="1">
      <c r="A37" s="23" t="s">
        <v>35</v>
      </c>
      <c r="B37" s="7"/>
      <c r="C37" s="44" t="s">
        <v>120</v>
      </c>
      <c r="D37" s="30"/>
      <c r="E37" s="46"/>
      <c r="F37" s="96"/>
      <c r="G37" s="96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93"/>
      <c r="G38" s="93"/>
    </row>
    <row r="39" spans="1:7" s="86" customFormat="1" ht="12.75" customHeight="1">
      <c r="A39" s="60" t="s">
        <v>44</v>
      </c>
      <c r="B39" s="4" t="s">
        <v>128</v>
      </c>
      <c r="C39" s="4"/>
      <c r="D39" s="64"/>
      <c r="E39" s="87"/>
      <c r="F39" s="93"/>
      <c r="G39" s="93"/>
    </row>
    <row r="40" spans="1:7" s="12" customFormat="1" ht="12.75" customHeight="1">
      <c r="A40" s="1" t="s">
        <v>45</v>
      </c>
      <c r="B40" s="13" t="s">
        <v>126</v>
      </c>
      <c r="C40" s="32"/>
      <c r="D40" s="14"/>
      <c r="E40" s="45"/>
      <c r="F40" s="94"/>
      <c r="G40" s="94"/>
    </row>
    <row r="41" spans="1:7" s="12" customFormat="1" ht="12.75" customHeight="1">
      <c r="A41" s="3" t="s">
        <v>46</v>
      </c>
      <c r="B41" s="70" t="s">
        <v>47</v>
      </c>
      <c r="C41" s="33"/>
      <c r="D41" s="71"/>
      <c r="E41" s="46"/>
      <c r="F41" s="92">
        <f>F42+F49+F57</f>
        <v>273079.12</v>
      </c>
      <c r="G41" s="92">
        <f>G48+G49+G57</f>
        <v>276894.91000000003</v>
      </c>
    </row>
    <row r="42" spans="1:7" s="12" customFormat="1" ht="12.75" customHeight="1">
      <c r="A42" s="60" t="s">
        <v>9</v>
      </c>
      <c r="B42" s="52" t="s">
        <v>48</v>
      </c>
      <c r="C42" s="54"/>
      <c r="D42" s="72"/>
      <c r="E42" s="46"/>
      <c r="F42" s="95">
        <f>F44</f>
        <v>2063.45</v>
      </c>
      <c r="G42" s="95"/>
    </row>
    <row r="43" spans="1:7" s="12" customFormat="1" ht="12.75" customHeight="1">
      <c r="A43" s="18" t="s">
        <v>10</v>
      </c>
      <c r="B43" s="27"/>
      <c r="C43" s="47" t="s">
        <v>49</v>
      </c>
      <c r="D43" s="48"/>
      <c r="E43" s="45"/>
      <c r="F43" s="94"/>
      <c r="G43" s="94"/>
    </row>
    <row r="44" spans="1:7" s="12" customFormat="1" ht="12.75" customHeight="1">
      <c r="A44" s="18" t="s">
        <v>12</v>
      </c>
      <c r="B44" s="27"/>
      <c r="C44" s="47" t="s">
        <v>88</v>
      </c>
      <c r="D44" s="48"/>
      <c r="E44" s="45"/>
      <c r="F44" s="98">
        <v>2063.45</v>
      </c>
      <c r="G44" s="98"/>
    </row>
    <row r="45" spans="1:7" s="12" customFormat="1" ht="15">
      <c r="A45" s="18" t="s">
        <v>13</v>
      </c>
      <c r="B45" s="27"/>
      <c r="C45" s="47" t="s">
        <v>114</v>
      </c>
      <c r="D45" s="48"/>
      <c r="E45" s="45"/>
      <c r="F45" s="94"/>
      <c r="G45" s="94"/>
    </row>
    <row r="46" spans="1:7" s="12" customFormat="1" ht="15">
      <c r="A46" s="18" t="s">
        <v>15</v>
      </c>
      <c r="B46" s="27"/>
      <c r="C46" s="47" t="s">
        <v>119</v>
      </c>
      <c r="D46" s="48"/>
      <c r="E46" s="45"/>
      <c r="F46" s="94"/>
      <c r="G46" s="94"/>
    </row>
    <row r="47" spans="1:7" s="12" customFormat="1" ht="12.75" customHeight="1">
      <c r="A47" s="18" t="s">
        <v>90</v>
      </c>
      <c r="B47" s="33"/>
      <c r="C47" s="126" t="s">
        <v>127</v>
      </c>
      <c r="D47" s="127"/>
      <c r="E47" s="45"/>
      <c r="F47" s="94"/>
      <c r="G47" s="94"/>
    </row>
    <row r="48" spans="1:7" s="12" customFormat="1" ht="12.75" customHeight="1">
      <c r="A48" s="60" t="s">
        <v>16</v>
      </c>
      <c r="B48" s="73" t="s">
        <v>106</v>
      </c>
      <c r="C48" s="57"/>
      <c r="D48" s="74"/>
      <c r="E48" s="46"/>
      <c r="F48" s="96"/>
      <c r="G48" s="96"/>
    </row>
    <row r="49" spans="1:7" s="12" customFormat="1" ht="12.75" customHeight="1">
      <c r="A49" s="60" t="s">
        <v>36</v>
      </c>
      <c r="B49" s="52" t="s">
        <v>95</v>
      </c>
      <c r="C49" s="54"/>
      <c r="D49" s="72"/>
      <c r="E49" s="46"/>
      <c r="F49" s="96">
        <f>F54+F55</f>
        <v>238047</v>
      </c>
      <c r="G49" s="96">
        <f>G52+G53+G54+G55</f>
        <v>238745.30000000002</v>
      </c>
    </row>
    <row r="50" spans="1:7" s="12" customFormat="1" ht="12.75" customHeight="1">
      <c r="A50" s="18" t="s">
        <v>38</v>
      </c>
      <c r="B50" s="54"/>
      <c r="C50" s="83" t="s">
        <v>80</v>
      </c>
      <c r="D50" s="56"/>
      <c r="E50" s="46"/>
      <c r="F50" s="96"/>
      <c r="G50" s="96"/>
    </row>
    <row r="51" spans="1:7" s="12" customFormat="1" ht="12.75" customHeight="1">
      <c r="A51" s="84" t="s">
        <v>39</v>
      </c>
      <c r="B51" s="27"/>
      <c r="C51" s="47" t="s">
        <v>50</v>
      </c>
      <c r="D51" s="28"/>
      <c r="E51" s="67"/>
      <c r="F51" s="96"/>
      <c r="G51" s="96"/>
    </row>
    <row r="52" spans="1:7" s="12" customFormat="1" ht="12.75" customHeight="1">
      <c r="A52" s="18" t="s">
        <v>40</v>
      </c>
      <c r="B52" s="27"/>
      <c r="C52" s="47" t="s">
        <v>51</v>
      </c>
      <c r="D52" s="48"/>
      <c r="E52" s="50"/>
      <c r="F52" s="96"/>
      <c r="G52" s="96"/>
    </row>
    <row r="53" spans="1:7" s="12" customFormat="1" ht="12.75" customHeight="1">
      <c r="A53" s="18" t="s">
        <v>41</v>
      </c>
      <c r="B53" s="27"/>
      <c r="C53" s="126" t="s">
        <v>87</v>
      </c>
      <c r="D53" s="127"/>
      <c r="E53" s="50"/>
      <c r="F53" s="96"/>
      <c r="G53" s="96"/>
    </row>
    <row r="54" spans="1:7" s="12" customFormat="1" ht="12.75" customHeight="1">
      <c r="A54" s="18" t="s">
        <v>42</v>
      </c>
      <c r="B54" s="27"/>
      <c r="C54" s="47" t="s">
        <v>81</v>
      </c>
      <c r="D54" s="48"/>
      <c r="E54" s="50"/>
      <c r="F54" s="96">
        <v>235573.29</v>
      </c>
      <c r="G54" s="96">
        <v>235465.39</v>
      </c>
    </row>
    <row r="55" spans="1:7" s="12" customFormat="1" ht="12.75" customHeight="1">
      <c r="A55" s="18" t="s">
        <v>43</v>
      </c>
      <c r="B55" s="27"/>
      <c r="C55" s="47" t="s">
        <v>52</v>
      </c>
      <c r="D55" s="48"/>
      <c r="E55" s="46"/>
      <c r="F55" s="96">
        <v>2473.71</v>
      </c>
      <c r="G55" s="96">
        <v>3279.91</v>
      </c>
    </row>
    <row r="56" spans="1:7" s="12" customFormat="1" ht="12.75" customHeight="1">
      <c r="A56" s="60" t="s">
        <v>44</v>
      </c>
      <c r="B56" s="4" t="s">
        <v>53</v>
      </c>
      <c r="C56" s="4"/>
      <c r="D56" s="64"/>
      <c r="E56" s="50"/>
      <c r="F56" s="96"/>
      <c r="G56" s="96"/>
    </row>
    <row r="57" spans="1:7" s="12" customFormat="1" ht="12.75" customHeight="1">
      <c r="A57" s="60" t="s">
        <v>54</v>
      </c>
      <c r="B57" s="4" t="s">
        <v>55</v>
      </c>
      <c r="C57" s="4"/>
      <c r="D57" s="64"/>
      <c r="E57" s="46"/>
      <c r="F57" s="96">
        <v>32968.67</v>
      </c>
      <c r="G57" s="96">
        <v>38149.61</v>
      </c>
    </row>
    <row r="58" spans="1:7" s="12" customFormat="1" ht="12.75" customHeight="1">
      <c r="A58" s="31"/>
      <c r="B58" s="20" t="s">
        <v>56</v>
      </c>
      <c r="C58" s="21"/>
      <c r="D58" s="22"/>
      <c r="E58" s="46"/>
      <c r="F58" s="92">
        <f>F20+F41</f>
        <v>3174695.0100000002</v>
      </c>
      <c r="G58" s="92">
        <f>G20+G41</f>
        <v>3193227.1199999996</v>
      </c>
    </row>
    <row r="59" spans="1:7" s="12" customFormat="1" ht="12.75" customHeight="1">
      <c r="A59" s="1" t="s">
        <v>57</v>
      </c>
      <c r="B59" s="13" t="s">
        <v>138</v>
      </c>
      <c r="C59" s="90"/>
      <c r="D59" s="91"/>
      <c r="E59" s="46"/>
      <c r="F59" s="99">
        <f>F60+F61+F62+F63</f>
        <v>2936005.61</v>
      </c>
      <c r="G59" s="99">
        <f>G60+G61+G62+G63</f>
        <v>2956797.1099999994</v>
      </c>
    </row>
    <row r="60" spans="1:7" s="12" customFormat="1" ht="12.75" customHeight="1">
      <c r="A60" s="31" t="s">
        <v>9</v>
      </c>
      <c r="B60" s="6" t="s">
        <v>58</v>
      </c>
      <c r="C60" s="6"/>
      <c r="D60" s="46"/>
      <c r="E60" s="46"/>
      <c r="F60" s="94">
        <v>277579.69</v>
      </c>
      <c r="G60" s="94">
        <v>278985.17</v>
      </c>
    </row>
    <row r="61" spans="1:7" s="12" customFormat="1" ht="12.75" customHeight="1">
      <c r="A61" s="19" t="s">
        <v>16</v>
      </c>
      <c r="B61" s="20" t="s">
        <v>59</v>
      </c>
      <c r="C61" s="21"/>
      <c r="D61" s="22"/>
      <c r="E61" s="76"/>
      <c r="F61" s="94">
        <v>2584332.11</v>
      </c>
      <c r="G61" s="94">
        <v>2594322.09</v>
      </c>
    </row>
    <row r="62" spans="1:7" s="12" customFormat="1" ht="12.75" customHeight="1">
      <c r="A62" s="31" t="s">
        <v>36</v>
      </c>
      <c r="B62" s="128" t="s">
        <v>101</v>
      </c>
      <c r="C62" s="129"/>
      <c r="D62" s="130"/>
      <c r="E62" s="46"/>
      <c r="F62" s="94">
        <v>39065.04</v>
      </c>
      <c r="G62" s="94">
        <v>42026.01</v>
      </c>
    </row>
    <row r="63" spans="1:7" s="12" customFormat="1" ht="12.75" customHeight="1">
      <c r="A63" s="31" t="s">
        <v>93</v>
      </c>
      <c r="B63" s="6" t="s">
        <v>60</v>
      </c>
      <c r="C63" s="7"/>
      <c r="D63" s="5"/>
      <c r="E63" s="46"/>
      <c r="F63" s="94">
        <v>35028.77</v>
      </c>
      <c r="G63" s="94">
        <v>41463.84</v>
      </c>
    </row>
    <row r="64" spans="1:7" s="12" customFormat="1" ht="12.75" customHeight="1">
      <c r="A64" s="1" t="s">
        <v>61</v>
      </c>
      <c r="B64" s="13" t="s">
        <v>62</v>
      </c>
      <c r="C64" s="32"/>
      <c r="D64" s="14"/>
      <c r="E64" s="46"/>
      <c r="F64" s="100">
        <f>F69</f>
        <v>234514.84</v>
      </c>
      <c r="G64" s="100">
        <f>G69</f>
        <v>234536.58</v>
      </c>
    </row>
    <row r="65" spans="1:7" s="12" customFormat="1" ht="12.75" customHeight="1">
      <c r="A65" s="31" t="s">
        <v>9</v>
      </c>
      <c r="B65" s="35" t="s">
        <v>63</v>
      </c>
      <c r="C65" s="36"/>
      <c r="D65" s="17"/>
      <c r="E65" s="46"/>
      <c r="F65" s="94"/>
      <c r="G65" s="94"/>
    </row>
    <row r="66" spans="1:7" s="12" customFormat="1" ht="15">
      <c r="A66" s="23" t="s">
        <v>10</v>
      </c>
      <c r="B66" s="40"/>
      <c r="C66" s="44" t="s">
        <v>96</v>
      </c>
      <c r="D66" s="53"/>
      <c r="E66" s="50"/>
      <c r="F66" s="94"/>
      <c r="G66" s="94"/>
    </row>
    <row r="67" spans="1:7" s="12" customFormat="1" ht="12.75" customHeight="1">
      <c r="A67" s="23" t="s">
        <v>12</v>
      </c>
      <c r="B67" s="7"/>
      <c r="C67" s="44" t="s">
        <v>64</v>
      </c>
      <c r="D67" s="30"/>
      <c r="E67" s="46"/>
      <c r="F67" s="94"/>
      <c r="G67" s="94"/>
    </row>
    <row r="68" spans="1:7" s="12" customFormat="1" ht="12.75" customHeight="1">
      <c r="A68" s="23" t="s">
        <v>100</v>
      </c>
      <c r="B68" s="7"/>
      <c r="C68" s="44" t="s">
        <v>65</v>
      </c>
      <c r="D68" s="30"/>
      <c r="E68" s="51"/>
      <c r="F68" s="94"/>
      <c r="G68" s="94"/>
    </row>
    <row r="69" spans="1:7" s="65" customFormat="1" ht="12.75" customHeight="1">
      <c r="A69" s="60" t="s">
        <v>16</v>
      </c>
      <c r="B69" s="61" t="s">
        <v>66</v>
      </c>
      <c r="C69" s="62"/>
      <c r="D69" s="63"/>
      <c r="E69" s="64"/>
      <c r="F69" s="96">
        <f>F80+F82+F83</f>
        <v>234514.84</v>
      </c>
      <c r="G69" s="96">
        <f>G80+G82+G83</f>
        <v>234536.58</v>
      </c>
    </row>
    <row r="70" spans="1:7" s="12" customFormat="1" ht="12.75" customHeight="1">
      <c r="A70" s="23" t="s">
        <v>18</v>
      </c>
      <c r="B70" s="7"/>
      <c r="C70" s="44" t="s">
        <v>99</v>
      </c>
      <c r="D70" s="25"/>
      <c r="E70" s="46"/>
      <c r="F70" s="96"/>
      <c r="G70" s="96"/>
    </row>
    <row r="71" spans="1:7" s="12" customFormat="1" ht="12.75" customHeight="1">
      <c r="A71" s="23" t="s">
        <v>20</v>
      </c>
      <c r="B71" s="40"/>
      <c r="C71" s="44" t="s">
        <v>104</v>
      </c>
      <c r="D71" s="53"/>
      <c r="E71" s="50"/>
      <c r="F71" s="96"/>
      <c r="G71" s="96"/>
    </row>
    <row r="72" spans="1:7" s="12" customFormat="1" ht="15">
      <c r="A72" s="23" t="s">
        <v>22</v>
      </c>
      <c r="B72" s="40"/>
      <c r="C72" s="44" t="s">
        <v>97</v>
      </c>
      <c r="D72" s="53"/>
      <c r="E72" s="50"/>
      <c r="F72" s="96"/>
      <c r="G72" s="96"/>
    </row>
    <row r="73" spans="1:7" s="12" customFormat="1" ht="15">
      <c r="A73" s="81" t="s">
        <v>24</v>
      </c>
      <c r="B73" s="54"/>
      <c r="C73" s="55" t="s">
        <v>82</v>
      </c>
      <c r="D73" s="56"/>
      <c r="E73" s="50"/>
      <c r="F73" s="96"/>
      <c r="G73" s="96"/>
    </row>
    <row r="74" spans="1:7" s="12" customFormat="1" ht="15">
      <c r="A74" s="31" t="s">
        <v>26</v>
      </c>
      <c r="B74" s="24"/>
      <c r="C74" s="24" t="s">
        <v>83</v>
      </c>
      <c r="D74" s="25"/>
      <c r="E74" s="79"/>
      <c r="F74" s="96"/>
      <c r="G74" s="96"/>
    </row>
    <row r="75" spans="1:7" s="12" customFormat="1" ht="12.75" customHeight="1">
      <c r="A75" s="85" t="s">
        <v>28</v>
      </c>
      <c r="B75" s="62"/>
      <c r="C75" s="80" t="s">
        <v>98</v>
      </c>
      <c r="D75" s="66"/>
      <c r="E75" s="46"/>
      <c r="F75" s="96"/>
      <c r="G75" s="96"/>
    </row>
    <row r="76" spans="1:7" s="12" customFormat="1" ht="12.75" customHeight="1">
      <c r="A76" s="18" t="s">
        <v>123</v>
      </c>
      <c r="B76" s="27"/>
      <c r="C76" s="28"/>
      <c r="D76" s="48" t="s">
        <v>67</v>
      </c>
      <c r="E76" s="50"/>
      <c r="F76" s="96"/>
      <c r="G76" s="96"/>
    </row>
    <row r="77" spans="1:7" s="12" customFormat="1" ht="12.75" customHeight="1">
      <c r="A77" s="18" t="s">
        <v>124</v>
      </c>
      <c r="B77" s="27"/>
      <c r="C77" s="28"/>
      <c r="D77" s="48" t="s">
        <v>68</v>
      </c>
      <c r="E77" s="45"/>
      <c r="F77" s="96"/>
      <c r="G77" s="96"/>
    </row>
    <row r="78" spans="1:7" s="12" customFormat="1" ht="12.75" customHeight="1">
      <c r="A78" s="18" t="s">
        <v>30</v>
      </c>
      <c r="B78" s="57"/>
      <c r="C78" s="58" t="s">
        <v>69</v>
      </c>
      <c r="D78" s="59"/>
      <c r="E78" s="45"/>
      <c r="F78" s="96"/>
      <c r="G78" s="96"/>
    </row>
    <row r="79" spans="1:7" s="12" customFormat="1" ht="12.75" customHeight="1">
      <c r="A79" s="18" t="s">
        <v>32</v>
      </c>
      <c r="B79" s="34"/>
      <c r="C79" s="47" t="s">
        <v>107</v>
      </c>
      <c r="D79" s="49"/>
      <c r="E79" s="50"/>
      <c r="F79" s="96"/>
      <c r="G79" s="96"/>
    </row>
    <row r="80" spans="1:7" s="12" customFormat="1" ht="12.75" customHeight="1">
      <c r="A80" s="18" t="s">
        <v>34</v>
      </c>
      <c r="B80" s="7"/>
      <c r="C80" s="44" t="s">
        <v>70</v>
      </c>
      <c r="D80" s="30"/>
      <c r="E80" s="50"/>
      <c r="F80" s="96">
        <v>93141.39</v>
      </c>
      <c r="G80" s="96">
        <v>92196.56</v>
      </c>
    </row>
    <row r="81" spans="1:7" s="12" customFormat="1" ht="12.75" customHeight="1">
      <c r="A81" s="18" t="s">
        <v>35</v>
      </c>
      <c r="B81" s="7"/>
      <c r="C81" s="44" t="s">
        <v>71</v>
      </c>
      <c r="D81" s="30"/>
      <c r="E81" s="50"/>
      <c r="F81" s="101"/>
      <c r="G81" s="101"/>
    </row>
    <row r="82" spans="1:7" s="12" customFormat="1" ht="12.75" customHeight="1">
      <c r="A82" s="23" t="s">
        <v>122</v>
      </c>
      <c r="B82" s="27"/>
      <c r="C82" s="47" t="s">
        <v>89</v>
      </c>
      <c r="D82" s="48"/>
      <c r="E82" s="50"/>
      <c r="F82" s="102">
        <v>141360.35</v>
      </c>
      <c r="G82" s="102">
        <v>141375.4</v>
      </c>
    </row>
    <row r="83" spans="1:7" s="12" customFormat="1" ht="12.75" customHeight="1">
      <c r="A83" s="23" t="s">
        <v>125</v>
      </c>
      <c r="B83" s="7"/>
      <c r="C83" s="44" t="s">
        <v>72</v>
      </c>
      <c r="D83" s="30"/>
      <c r="E83" s="51"/>
      <c r="F83" s="96">
        <v>13.1</v>
      </c>
      <c r="G83" s="96">
        <v>964.62</v>
      </c>
    </row>
    <row r="84" spans="1:7" s="12" customFormat="1" ht="12.75" customHeight="1">
      <c r="A84" s="1" t="s">
        <v>73</v>
      </c>
      <c r="B84" s="37" t="s">
        <v>74</v>
      </c>
      <c r="C84" s="38"/>
      <c r="D84" s="39"/>
      <c r="E84" s="51"/>
      <c r="F84" s="92">
        <f>F90</f>
        <v>4174.56</v>
      </c>
      <c r="G84" s="92">
        <f>G90</f>
        <v>1893.4299999999985</v>
      </c>
    </row>
    <row r="85" spans="1:7" s="12" customFormat="1" ht="12.75" customHeight="1">
      <c r="A85" s="31" t="s">
        <v>9</v>
      </c>
      <c r="B85" s="6" t="s">
        <v>84</v>
      </c>
      <c r="C85" s="7"/>
      <c r="D85" s="5"/>
      <c r="E85" s="51"/>
      <c r="F85" s="92"/>
      <c r="G85" s="92"/>
    </row>
    <row r="86" spans="1:7" s="12" customFormat="1" ht="12.75" customHeight="1">
      <c r="A86" s="31" t="s">
        <v>16</v>
      </c>
      <c r="B86" s="35" t="s">
        <v>75</v>
      </c>
      <c r="C86" s="36"/>
      <c r="D86" s="17"/>
      <c r="E86" s="46"/>
      <c r="F86" s="94"/>
      <c r="G86" s="94"/>
    </row>
    <row r="87" spans="1:7" s="12" customFormat="1" ht="12.75" customHeight="1">
      <c r="A87" s="23" t="s">
        <v>18</v>
      </c>
      <c r="B87" s="7"/>
      <c r="C87" s="44" t="s">
        <v>76</v>
      </c>
      <c r="D87" s="30"/>
      <c r="E87" s="46"/>
      <c r="F87" s="94"/>
      <c r="G87" s="94"/>
    </row>
    <row r="88" spans="1:7" s="12" customFormat="1" ht="12.75" customHeight="1">
      <c r="A88" s="23" t="s">
        <v>20</v>
      </c>
      <c r="B88" s="7"/>
      <c r="C88" s="44" t="s">
        <v>77</v>
      </c>
      <c r="D88" s="30"/>
      <c r="E88" s="46"/>
      <c r="F88" s="94"/>
      <c r="G88" s="94"/>
    </row>
    <row r="89" spans="1:7" s="12" customFormat="1" ht="12.75" customHeight="1">
      <c r="A89" s="60" t="s">
        <v>36</v>
      </c>
      <c r="B89" s="28" t="s">
        <v>105</v>
      </c>
      <c r="C89" s="28"/>
      <c r="D89" s="29"/>
      <c r="E89" s="46"/>
      <c r="F89" s="94"/>
      <c r="G89" s="94"/>
    </row>
    <row r="90" spans="1:7" s="12" customFormat="1" ht="12.75" customHeight="1">
      <c r="A90" s="19" t="s">
        <v>44</v>
      </c>
      <c r="B90" s="20" t="s">
        <v>78</v>
      </c>
      <c r="C90" s="21"/>
      <c r="D90" s="22"/>
      <c r="E90" s="46"/>
      <c r="F90" s="94">
        <v>4174.56</v>
      </c>
      <c r="G90" s="94">
        <f>G91+G92</f>
        <v>1893.4299999999985</v>
      </c>
    </row>
    <row r="91" spans="1:7" s="12" customFormat="1" ht="12.75" customHeight="1">
      <c r="A91" s="23" t="s">
        <v>115</v>
      </c>
      <c r="B91" s="32"/>
      <c r="C91" s="44" t="s">
        <v>102</v>
      </c>
      <c r="D91" s="10"/>
      <c r="E91" s="45"/>
      <c r="F91" s="94">
        <v>2281.13</v>
      </c>
      <c r="G91" s="94">
        <v>-9154.03</v>
      </c>
    </row>
    <row r="92" spans="1:7" s="12" customFormat="1" ht="12.75" customHeight="1">
      <c r="A92" s="23" t="s">
        <v>116</v>
      </c>
      <c r="B92" s="32"/>
      <c r="C92" s="44" t="s">
        <v>103</v>
      </c>
      <c r="D92" s="10"/>
      <c r="E92" s="45"/>
      <c r="F92" s="94">
        <v>1893.43</v>
      </c>
      <c r="G92" s="94">
        <v>11047.46</v>
      </c>
    </row>
    <row r="93" spans="1:7" s="12" customFormat="1" ht="12.75" customHeight="1">
      <c r="A93" s="1" t="s">
        <v>85</v>
      </c>
      <c r="B93" s="37" t="s">
        <v>86</v>
      </c>
      <c r="C93" s="39"/>
      <c r="D93" s="39"/>
      <c r="E93" s="45"/>
      <c r="F93" s="93"/>
      <c r="G93" s="93"/>
    </row>
    <row r="94" spans="1:7" s="12" customFormat="1" ht="25.5" customHeight="1">
      <c r="A94" s="1"/>
      <c r="B94" s="131" t="s">
        <v>117</v>
      </c>
      <c r="C94" s="132"/>
      <c r="D94" s="127"/>
      <c r="E94" s="46"/>
      <c r="F94" s="92">
        <f>F59+F64+F84</f>
        <v>3174695.01</v>
      </c>
      <c r="G94" s="92">
        <f>G59+G64+G84</f>
        <v>3193227.1199999996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34" t="s">
        <v>132</v>
      </c>
      <c r="B96" s="135"/>
      <c r="C96" s="135"/>
      <c r="D96" s="135"/>
      <c r="E96" s="135"/>
      <c r="F96" s="136" t="s">
        <v>133</v>
      </c>
      <c r="G96" s="114"/>
    </row>
    <row r="97" spans="1:7" s="12" customFormat="1" ht="12.75">
      <c r="A97" s="137" t="s">
        <v>131</v>
      </c>
      <c r="B97" s="137"/>
      <c r="C97" s="137"/>
      <c r="D97" s="137"/>
      <c r="E97" s="137"/>
      <c r="F97" s="113" t="s">
        <v>108</v>
      </c>
      <c r="G97" s="113"/>
    </row>
    <row r="98" spans="1:7" s="12" customFormat="1" ht="12.75">
      <c r="A98" s="138" t="s">
        <v>129</v>
      </c>
      <c r="B98" s="139"/>
      <c r="C98" s="139"/>
      <c r="D98" s="139"/>
      <c r="E98" s="75"/>
      <c r="F98" s="9"/>
      <c r="G98" s="9"/>
    </row>
    <row r="99" spans="1:7" s="12" customFormat="1" ht="12.75">
      <c r="A99" s="88"/>
      <c r="B99" s="89"/>
      <c r="C99" s="89"/>
      <c r="D99" s="89"/>
      <c r="E99" s="75"/>
      <c r="F99" s="9"/>
      <c r="G99" s="9"/>
    </row>
    <row r="100" spans="1:7" s="12" customFormat="1" ht="12.75">
      <c r="A100" s="140" t="s">
        <v>135</v>
      </c>
      <c r="B100" s="141"/>
      <c r="C100" s="141"/>
      <c r="D100" s="141"/>
      <c r="E100" s="141"/>
      <c r="F100" s="142" t="s">
        <v>134</v>
      </c>
      <c r="G100" s="116"/>
    </row>
    <row r="101" spans="1:7" s="12" customFormat="1" ht="12.75" customHeight="1">
      <c r="A101" s="133" t="s">
        <v>130</v>
      </c>
      <c r="B101" s="133"/>
      <c r="C101" s="133"/>
      <c r="D101" s="133"/>
      <c r="E101" s="133"/>
      <c r="F101" s="115" t="s">
        <v>108</v>
      </c>
      <c r="G101" s="115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  <row r="122" s="12" customFormat="1" ht="12.75">
      <c r="E122" s="43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79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3"/>
      <c r="C1" s="43"/>
      <c r="D1" s="43"/>
      <c r="E1" s="78"/>
      <c r="F1" s="77"/>
      <c r="G1" s="77"/>
    </row>
    <row r="2" spans="5:7" ht="12.75">
      <c r="E2" s="105" t="s">
        <v>92</v>
      </c>
      <c r="F2" s="106"/>
      <c r="G2" s="106"/>
    </row>
    <row r="3" spans="5:7" ht="12.75">
      <c r="E3" s="107" t="s">
        <v>109</v>
      </c>
      <c r="F3" s="108"/>
      <c r="G3" s="108"/>
    </row>
    <row r="5" spans="1:7" ht="12.75">
      <c r="A5" s="109" t="s">
        <v>91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136</v>
      </c>
      <c r="B7" s="114"/>
      <c r="C7" s="114"/>
      <c r="D7" s="114"/>
      <c r="E7" s="114"/>
      <c r="F7" s="111"/>
      <c r="G7" s="111"/>
    </row>
    <row r="8" spans="1:7" ht="12.75">
      <c r="A8" s="113" t="s">
        <v>110</v>
      </c>
      <c r="B8" s="114"/>
      <c r="C8" s="114"/>
      <c r="D8" s="114"/>
      <c r="E8" s="114"/>
      <c r="F8" s="111"/>
      <c r="G8" s="111"/>
    </row>
    <row r="9" spans="1:7" ht="12.75" customHeight="1">
      <c r="A9" s="113" t="s">
        <v>137</v>
      </c>
      <c r="B9" s="114"/>
      <c r="C9" s="114"/>
      <c r="D9" s="114"/>
      <c r="E9" s="114"/>
      <c r="F9" s="111"/>
      <c r="G9" s="111"/>
    </row>
    <row r="10" spans="1:7" ht="12.75">
      <c r="A10" s="115" t="s">
        <v>111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141</v>
      </c>
      <c r="B14" s="110"/>
      <c r="C14" s="110"/>
      <c r="D14" s="110"/>
      <c r="E14" s="110"/>
      <c r="F14" s="119"/>
      <c r="G14" s="119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13" t="s">
        <v>142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121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2">
        <f>F21+F27</f>
        <v>2901802.1200000006</v>
      </c>
      <c r="G20" s="92">
        <f>G21+G27</f>
        <v>2916332.2099999995</v>
      </c>
    </row>
    <row r="21" spans="1:7" s="12" customFormat="1" ht="12.75" customHeight="1">
      <c r="A21" s="31" t="s">
        <v>9</v>
      </c>
      <c r="B21" s="35" t="s">
        <v>94</v>
      </c>
      <c r="C21" s="15"/>
      <c r="D21" s="16"/>
      <c r="E21" s="5"/>
      <c r="F21" s="93"/>
      <c r="G21" s="93"/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93"/>
      <c r="G22" s="93"/>
    </row>
    <row r="23" spans="1:7" s="12" customFormat="1" ht="12.75" customHeight="1">
      <c r="A23" s="23" t="s">
        <v>12</v>
      </c>
      <c r="B23" s="7"/>
      <c r="C23" s="44" t="s">
        <v>113</v>
      </c>
      <c r="D23" s="30"/>
      <c r="E23" s="45"/>
      <c r="F23" s="93"/>
      <c r="G23" s="93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93"/>
      <c r="G24" s="93"/>
    </row>
    <row r="25" spans="1:7" s="12" customFormat="1" ht="12.75" customHeight="1">
      <c r="A25" s="23" t="s">
        <v>15</v>
      </c>
      <c r="B25" s="7"/>
      <c r="C25" s="44" t="s">
        <v>118</v>
      </c>
      <c r="D25" s="30"/>
      <c r="E25" s="46"/>
      <c r="F25" s="93"/>
      <c r="G25" s="93"/>
    </row>
    <row r="26" spans="1:7" s="12" customFormat="1" ht="12.75" customHeight="1">
      <c r="A26" s="82" t="s">
        <v>90</v>
      </c>
      <c r="B26" s="7"/>
      <c r="C26" s="24" t="s">
        <v>79</v>
      </c>
      <c r="D26" s="25"/>
      <c r="E26" s="46"/>
      <c r="F26" s="94"/>
      <c r="G26" s="9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/>
      <c r="F27" s="95">
        <f>F28+F29+F32+F35+F36</f>
        <v>2901802.1200000006</v>
      </c>
      <c r="G27" s="95">
        <f>G28+G29+G32+G35+G36</f>
        <v>2916332.2099999995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96"/>
      <c r="G28" s="96"/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103">
        <v>2534864.91</v>
      </c>
      <c r="G29" s="97">
        <v>2547507.57</v>
      </c>
    </row>
    <row r="30" spans="1:7" s="12" customFormat="1" ht="12.75" customHeight="1">
      <c r="A30" s="23" t="s">
        <v>22</v>
      </c>
      <c r="B30" s="7"/>
      <c r="C30" s="44" t="s">
        <v>23</v>
      </c>
      <c r="D30" s="30"/>
      <c r="E30" s="45"/>
      <c r="F30" s="96"/>
      <c r="G30" s="96"/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96"/>
      <c r="G31" s="96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96">
        <v>10420.16</v>
      </c>
      <c r="G32" s="96">
        <v>11125.34</v>
      </c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96"/>
      <c r="G33" s="96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96"/>
      <c r="G34" s="96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96">
        <v>82239.7</v>
      </c>
      <c r="G35" s="96">
        <v>97777.42</v>
      </c>
    </row>
    <row r="36" spans="1:7" s="12" customFormat="1" ht="12.75" customHeight="1">
      <c r="A36" s="23" t="s">
        <v>34</v>
      </c>
      <c r="B36" s="27"/>
      <c r="C36" s="47" t="s">
        <v>112</v>
      </c>
      <c r="D36" s="48"/>
      <c r="E36" s="45"/>
      <c r="F36" s="96">
        <v>274277.35</v>
      </c>
      <c r="G36" s="96">
        <v>259921.88</v>
      </c>
    </row>
    <row r="37" spans="1:7" s="12" customFormat="1" ht="12.75" customHeight="1">
      <c r="A37" s="23" t="s">
        <v>35</v>
      </c>
      <c r="B37" s="7"/>
      <c r="C37" s="44" t="s">
        <v>120</v>
      </c>
      <c r="D37" s="30"/>
      <c r="E37" s="46"/>
      <c r="F37" s="96"/>
      <c r="G37" s="96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93"/>
      <c r="G38" s="93"/>
    </row>
    <row r="39" spans="1:7" s="86" customFormat="1" ht="12.75" customHeight="1">
      <c r="A39" s="60" t="s">
        <v>44</v>
      </c>
      <c r="B39" s="4" t="s">
        <v>128</v>
      </c>
      <c r="C39" s="4"/>
      <c r="D39" s="64"/>
      <c r="E39" s="87"/>
      <c r="F39" s="93"/>
      <c r="G39" s="93"/>
    </row>
    <row r="40" spans="1:7" s="12" customFormat="1" ht="12.75" customHeight="1">
      <c r="A40" s="1" t="s">
        <v>45</v>
      </c>
      <c r="B40" s="13" t="s">
        <v>126</v>
      </c>
      <c r="C40" s="32"/>
      <c r="D40" s="14"/>
      <c r="E40" s="45"/>
      <c r="F40" s="94"/>
      <c r="G40" s="94"/>
    </row>
    <row r="41" spans="1:7" s="12" customFormat="1" ht="12.75" customHeight="1">
      <c r="A41" s="3" t="s">
        <v>46</v>
      </c>
      <c r="B41" s="70" t="s">
        <v>47</v>
      </c>
      <c r="C41" s="33"/>
      <c r="D41" s="71"/>
      <c r="E41" s="46"/>
      <c r="F41" s="92">
        <f>F48+F49+F57+F42</f>
        <v>269848.33</v>
      </c>
      <c r="G41" s="92">
        <f>G48+G49+G57</f>
        <v>276894.91000000003</v>
      </c>
    </row>
    <row r="42" spans="1:7" s="12" customFormat="1" ht="12.75" customHeight="1">
      <c r="A42" s="60" t="s">
        <v>9</v>
      </c>
      <c r="B42" s="52" t="s">
        <v>48</v>
      </c>
      <c r="C42" s="54"/>
      <c r="D42" s="72"/>
      <c r="E42" s="46" t="s">
        <v>145</v>
      </c>
      <c r="F42" s="95">
        <f>F44</f>
        <v>111.32</v>
      </c>
      <c r="G42" s="95"/>
    </row>
    <row r="43" spans="1:7" s="12" customFormat="1" ht="12.75" customHeight="1">
      <c r="A43" s="18" t="s">
        <v>10</v>
      </c>
      <c r="B43" s="27"/>
      <c r="C43" s="47" t="s">
        <v>49</v>
      </c>
      <c r="D43" s="48"/>
      <c r="E43" s="45"/>
      <c r="F43" s="94"/>
      <c r="G43" s="94"/>
    </row>
    <row r="44" spans="1:7" s="12" customFormat="1" ht="12.75" customHeight="1">
      <c r="A44" s="18" t="s">
        <v>12</v>
      </c>
      <c r="B44" s="27"/>
      <c r="C44" s="47" t="s">
        <v>88</v>
      </c>
      <c r="D44" s="48"/>
      <c r="E44" s="45"/>
      <c r="F44" s="98">
        <v>111.32</v>
      </c>
      <c r="G44" s="98"/>
    </row>
    <row r="45" spans="1:7" s="12" customFormat="1" ht="15">
      <c r="A45" s="18" t="s">
        <v>13</v>
      </c>
      <c r="B45" s="27"/>
      <c r="C45" s="47" t="s">
        <v>114</v>
      </c>
      <c r="D45" s="48"/>
      <c r="E45" s="45"/>
      <c r="F45" s="94"/>
      <c r="G45" s="94"/>
    </row>
    <row r="46" spans="1:7" s="12" customFormat="1" ht="15">
      <c r="A46" s="18" t="s">
        <v>15</v>
      </c>
      <c r="B46" s="27"/>
      <c r="C46" s="47" t="s">
        <v>119</v>
      </c>
      <c r="D46" s="48"/>
      <c r="E46" s="45"/>
      <c r="F46" s="94"/>
      <c r="G46" s="94"/>
    </row>
    <row r="47" spans="1:7" s="12" customFormat="1" ht="12.75" customHeight="1">
      <c r="A47" s="18" t="s">
        <v>90</v>
      </c>
      <c r="B47" s="33"/>
      <c r="C47" s="126" t="s">
        <v>127</v>
      </c>
      <c r="D47" s="127"/>
      <c r="E47" s="45"/>
      <c r="F47" s="94"/>
      <c r="G47" s="94"/>
    </row>
    <row r="48" spans="1:7" s="12" customFormat="1" ht="12.75" customHeight="1">
      <c r="A48" s="60" t="s">
        <v>16</v>
      </c>
      <c r="B48" s="73" t="s">
        <v>106</v>
      </c>
      <c r="C48" s="57"/>
      <c r="D48" s="74"/>
      <c r="E48" s="46"/>
      <c r="F48" s="96"/>
      <c r="G48" s="96"/>
    </row>
    <row r="49" spans="1:7" s="12" customFormat="1" ht="12.75" customHeight="1">
      <c r="A49" s="60" t="s">
        <v>36</v>
      </c>
      <c r="B49" s="52" t="s">
        <v>95</v>
      </c>
      <c r="C49" s="54"/>
      <c r="D49" s="72"/>
      <c r="E49" s="46" t="s">
        <v>146</v>
      </c>
      <c r="F49" s="96">
        <f>F52+F53+F54+F55</f>
        <v>210925.29</v>
      </c>
      <c r="G49" s="96">
        <f>G52+G53+G54+G55</f>
        <v>238745.30000000002</v>
      </c>
    </row>
    <row r="50" spans="1:7" s="12" customFormat="1" ht="12.75" customHeight="1">
      <c r="A50" s="18" t="s">
        <v>38</v>
      </c>
      <c r="B50" s="54"/>
      <c r="C50" s="83" t="s">
        <v>80</v>
      </c>
      <c r="D50" s="56"/>
      <c r="E50" s="46"/>
      <c r="F50" s="96"/>
      <c r="G50" s="96"/>
    </row>
    <row r="51" spans="1:7" s="12" customFormat="1" ht="12.75" customHeight="1">
      <c r="A51" s="84" t="s">
        <v>39</v>
      </c>
      <c r="B51" s="27"/>
      <c r="C51" s="47" t="s">
        <v>50</v>
      </c>
      <c r="D51" s="28"/>
      <c r="E51" s="67"/>
      <c r="F51" s="96"/>
      <c r="G51" s="96"/>
    </row>
    <row r="52" spans="1:7" s="12" customFormat="1" ht="12.75" customHeight="1">
      <c r="A52" s="18" t="s">
        <v>40</v>
      </c>
      <c r="B52" s="27"/>
      <c r="C52" s="47" t="s">
        <v>51</v>
      </c>
      <c r="D52" s="48"/>
      <c r="E52" s="50"/>
      <c r="F52" s="96"/>
      <c r="G52" s="96"/>
    </row>
    <row r="53" spans="1:7" s="12" customFormat="1" ht="12.75" customHeight="1">
      <c r="A53" s="18" t="s">
        <v>41</v>
      </c>
      <c r="B53" s="27"/>
      <c r="C53" s="126" t="s">
        <v>87</v>
      </c>
      <c r="D53" s="127"/>
      <c r="E53" s="50"/>
      <c r="F53" s="96"/>
      <c r="G53" s="96"/>
    </row>
    <row r="54" spans="1:7" s="12" customFormat="1" ht="12.75" customHeight="1">
      <c r="A54" s="18" t="s">
        <v>42</v>
      </c>
      <c r="B54" s="27"/>
      <c r="C54" s="47" t="s">
        <v>81</v>
      </c>
      <c r="D54" s="48"/>
      <c r="E54" s="50"/>
      <c r="F54" s="104">
        <v>208610</v>
      </c>
      <c r="G54" s="96">
        <v>235465.39</v>
      </c>
    </row>
    <row r="55" spans="1:7" s="12" customFormat="1" ht="12.75" customHeight="1">
      <c r="A55" s="18" t="s">
        <v>43</v>
      </c>
      <c r="B55" s="27"/>
      <c r="C55" s="47" t="s">
        <v>52</v>
      </c>
      <c r="D55" s="48"/>
      <c r="E55" s="46"/>
      <c r="F55" s="96">
        <v>2315.29</v>
      </c>
      <c r="G55" s="96">
        <v>3279.91</v>
      </c>
    </row>
    <row r="56" spans="1:7" s="12" customFormat="1" ht="12.75" customHeight="1">
      <c r="A56" s="60" t="s">
        <v>44</v>
      </c>
      <c r="B56" s="4" t="s">
        <v>53</v>
      </c>
      <c r="C56" s="4"/>
      <c r="D56" s="64"/>
      <c r="E56" s="50"/>
      <c r="F56" s="96"/>
      <c r="G56" s="96"/>
    </row>
    <row r="57" spans="1:7" s="12" customFormat="1" ht="12.75" customHeight="1">
      <c r="A57" s="60" t="s">
        <v>54</v>
      </c>
      <c r="B57" s="4" t="s">
        <v>55</v>
      </c>
      <c r="C57" s="4"/>
      <c r="D57" s="64"/>
      <c r="E57" s="46"/>
      <c r="F57" s="96">
        <v>58811.72</v>
      </c>
      <c r="G57" s="96">
        <v>38149.61</v>
      </c>
    </row>
    <row r="58" spans="1:7" s="12" customFormat="1" ht="12.75" customHeight="1">
      <c r="A58" s="31"/>
      <c r="B58" s="20" t="s">
        <v>56</v>
      </c>
      <c r="C58" s="21"/>
      <c r="D58" s="22"/>
      <c r="E58" s="46"/>
      <c r="F58" s="92">
        <f>F20+F41</f>
        <v>3171650.4500000007</v>
      </c>
      <c r="G58" s="92">
        <f>G20+G41</f>
        <v>3193227.1199999996</v>
      </c>
    </row>
    <row r="59" spans="1:7" s="12" customFormat="1" ht="12.75" customHeight="1">
      <c r="A59" s="1" t="s">
        <v>57</v>
      </c>
      <c r="B59" s="13" t="s">
        <v>138</v>
      </c>
      <c r="C59" s="90"/>
      <c r="D59" s="91"/>
      <c r="E59" s="46" t="s">
        <v>147</v>
      </c>
      <c r="F59" s="99">
        <f>F60+F61+F62+F63</f>
        <v>2961490.8699999996</v>
      </c>
      <c r="G59" s="99">
        <f>G60+G61+G62+G63</f>
        <v>2956797.1099999994</v>
      </c>
    </row>
    <row r="60" spans="1:7" s="12" customFormat="1" ht="12.75" customHeight="1">
      <c r="A60" s="31" t="s">
        <v>9</v>
      </c>
      <c r="B60" s="6" t="s">
        <v>58</v>
      </c>
      <c r="C60" s="6"/>
      <c r="D60" s="46"/>
      <c r="E60" s="46"/>
      <c r="F60" s="94">
        <v>314420.04</v>
      </c>
      <c r="G60" s="94">
        <v>278985.17</v>
      </c>
    </row>
    <row r="61" spans="1:7" s="12" customFormat="1" ht="12.75" customHeight="1">
      <c r="A61" s="19" t="s">
        <v>16</v>
      </c>
      <c r="B61" s="20" t="s">
        <v>59</v>
      </c>
      <c r="C61" s="21"/>
      <c r="D61" s="22"/>
      <c r="E61" s="76"/>
      <c r="F61" s="94">
        <v>2576618.13</v>
      </c>
      <c r="G61" s="94">
        <v>2594322.09</v>
      </c>
    </row>
    <row r="62" spans="1:7" s="12" customFormat="1" ht="12.75" customHeight="1">
      <c r="A62" s="31" t="s">
        <v>36</v>
      </c>
      <c r="B62" s="128" t="s">
        <v>101</v>
      </c>
      <c r="C62" s="129"/>
      <c r="D62" s="130"/>
      <c r="E62" s="46"/>
      <c r="F62" s="94">
        <v>36104.07</v>
      </c>
      <c r="G62" s="94">
        <v>42026.01</v>
      </c>
    </row>
    <row r="63" spans="1:7" s="12" customFormat="1" ht="12.75" customHeight="1">
      <c r="A63" s="31" t="s">
        <v>93</v>
      </c>
      <c r="B63" s="6" t="s">
        <v>60</v>
      </c>
      <c r="C63" s="7"/>
      <c r="D63" s="5"/>
      <c r="E63" s="46"/>
      <c r="F63" s="94">
        <v>34348.63</v>
      </c>
      <c r="G63" s="94">
        <v>41463.84</v>
      </c>
    </row>
    <row r="64" spans="1:7" s="12" customFormat="1" ht="12.75" customHeight="1">
      <c r="A64" s="1" t="s">
        <v>61</v>
      </c>
      <c r="B64" s="13" t="s">
        <v>62</v>
      </c>
      <c r="C64" s="32"/>
      <c r="D64" s="14"/>
      <c r="E64" s="46"/>
      <c r="F64" s="100">
        <f>F69</f>
        <v>206358.41</v>
      </c>
      <c r="G64" s="100">
        <f>G69</f>
        <v>234536.58</v>
      </c>
    </row>
    <row r="65" spans="1:7" s="12" customFormat="1" ht="12.75" customHeight="1">
      <c r="A65" s="31" t="s">
        <v>9</v>
      </c>
      <c r="B65" s="35" t="s">
        <v>63</v>
      </c>
      <c r="C65" s="36"/>
      <c r="D65" s="17"/>
      <c r="E65" s="46"/>
      <c r="F65" s="94"/>
      <c r="G65" s="94"/>
    </row>
    <row r="66" spans="1:7" s="12" customFormat="1" ht="15">
      <c r="A66" s="23" t="s">
        <v>10</v>
      </c>
      <c r="B66" s="40"/>
      <c r="C66" s="44" t="s">
        <v>96</v>
      </c>
      <c r="D66" s="53"/>
      <c r="E66" s="50"/>
      <c r="F66" s="94"/>
      <c r="G66" s="94"/>
    </row>
    <row r="67" spans="1:7" s="12" customFormat="1" ht="12.75" customHeight="1">
      <c r="A67" s="23" t="s">
        <v>12</v>
      </c>
      <c r="B67" s="7"/>
      <c r="C67" s="44" t="s">
        <v>64</v>
      </c>
      <c r="D67" s="30"/>
      <c r="E67" s="46"/>
      <c r="F67" s="94"/>
      <c r="G67" s="94"/>
    </row>
    <row r="68" spans="1:7" s="12" customFormat="1" ht="12.75" customHeight="1">
      <c r="A68" s="23" t="s">
        <v>100</v>
      </c>
      <c r="B68" s="7"/>
      <c r="C68" s="44" t="s">
        <v>65</v>
      </c>
      <c r="D68" s="30"/>
      <c r="E68" s="51"/>
      <c r="F68" s="94"/>
      <c r="G68" s="94"/>
    </row>
    <row r="69" spans="1:7" s="65" customFormat="1" ht="12.75" customHeight="1">
      <c r="A69" s="60" t="s">
        <v>16</v>
      </c>
      <c r="B69" s="61" t="s">
        <v>66</v>
      </c>
      <c r="C69" s="62"/>
      <c r="D69" s="63"/>
      <c r="E69" s="64" t="s">
        <v>148</v>
      </c>
      <c r="F69" s="96">
        <f>F80+F82+F83</f>
        <v>206358.41</v>
      </c>
      <c r="G69" s="96">
        <f>G80+G82+G83</f>
        <v>234536.58</v>
      </c>
    </row>
    <row r="70" spans="1:7" s="12" customFormat="1" ht="12.75" customHeight="1">
      <c r="A70" s="23" t="s">
        <v>18</v>
      </c>
      <c r="B70" s="7"/>
      <c r="C70" s="44" t="s">
        <v>99</v>
      </c>
      <c r="D70" s="25"/>
      <c r="E70" s="46"/>
      <c r="F70" s="96"/>
      <c r="G70" s="96"/>
    </row>
    <row r="71" spans="1:7" s="12" customFormat="1" ht="12.75" customHeight="1">
      <c r="A71" s="23" t="s">
        <v>20</v>
      </c>
      <c r="B71" s="40"/>
      <c r="C71" s="44" t="s">
        <v>104</v>
      </c>
      <c r="D71" s="53"/>
      <c r="E71" s="50"/>
      <c r="F71" s="96"/>
      <c r="G71" s="96"/>
    </row>
    <row r="72" spans="1:7" s="12" customFormat="1" ht="15">
      <c r="A72" s="23" t="s">
        <v>22</v>
      </c>
      <c r="B72" s="40"/>
      <c r="C72" s="44" t="s">
        <v>97</v>
      </c>
      <c r="D72" s="53"/>
      <c r="E72" s="50"/>
      <c r="F72" s="96"/>
      <c r="G72" s="96"/>
    </row>
    <row r="73" spans="1:7" s="12" customFormat="1" ht="15">
      <c r="A73" s="81" t="s">
        <v>24</v>
      </c>
      <c r="B73" s="54"/>
      <c r="C73" s="55" t="s">
        <v>82</v>
      </c>
      <c r="D73" s="56"/>
      <c r="E73" s="50"/>
      <c r="F73" s="96"/>
      <c r="G73" s="96"/>
    </row>
    <row r="74" spans="1:7" s="12" customFormat="1" ht="15">
      <c r="A74" s="31" t="s">
        <v>26</v>
      </c>
      <c r="B74" s="24"/>
      <c r="C74" s="24" t="s">
        <v>83</v>
      </c>
      <c r="D74" s="25"/>
      <c r="E74" s="79"/>
      <c r="F74" s="96"/>
      <c r="G74" s="96"/>
    </row>
    <row r="75" spans="1:7" s="12" customFormat="1" ht="12.75" customHeight="1">
      <c r="A75" s="85" t="s">
        <v>28</v>
      </c>
      <c r="B75" s="62"/>
      <c r="C75" s="80" t="s">
        <v>98</v>
      </c>
      <c r="D75" s="66"/>
      <c r="E75" s="46"/>
      <c r="F75" s="96"/>
      <c r="G75" s="96"/>
    </row>
    <row r="76" spans="1:7" s="12" customFormat="1" ht="12.75" customHeight="1">
      <c r="A76" s="18" t="s">
        <v>123</v>
      </c>
      <c r="B76" s="27"/>
      <c r="C76" s="28"/>
      <c r="D76" s="48" t="s">
        <v>67</v>
      </c>
      <c r="E76" s="50"/>
      <c r="F76" s="96"/>
      <c r="G76" s="96"/>
    </row>
    <row r="77" spans="1:7" s="12" customFormat="1" ht="12.75" customHeight="1">
      <c r="A77" s="18" t="s">
        <v>124</v>
      </c>
      <c r="B77" s="27"/>
      <c r="C77" s="28"/>
      <c r="D77" s="48" t="s">
        <v>68</v>
      </c>
      <c r="E77" s="45"/>
      <c r="F77" s="96"/>
      <c r="G77" s="96"/>
    </row>
    <row r="78" spans="1:7" s="12" customFormat="1" ht="12.75" customHeight="1">
      <c r="A78" s="18" t="s">
        <v>30</v>
      </c>
      <c r="B78" s="57"/>
      <c r="C78" s="58" t="s">
        <v>69</v>
      </c>
      <c r="D78" s="59"/>
      <c r="E78" s="45"/>
      <c r="F78" s="96"/>
      <c r="G78" s="96"/>
    </row>
    <row r="79" spans="1:7" s="12" customFormat="1" ht="12.75" customHeight="1">
      <c r="A79" s="18" t="s">
        <v>32</v>
      </c>
      <c r="B79" s="34"/>
      <c r="C79" s="47" t="s">
        <v>107</v>
      </c>
      <c r="D79" s="49"/>
      <c r="E79" s="50"/>
      <c r="F79" s="96"/>
      <c r="G79" s="96"/>
    </row>
    <row r="80" spans="1:7" s="12" customFormat="1" ht="12.75" customHeight="1">
      <c r="A80" s="18" t="s">
        <v>34</v>
      </c>
      <c r="B80" s="7"/>
      <c r="C80" s="44" t="s">
        <v>70</v>
      </c>
      <c r="D80" s="30"/>
      <c r="E80" s="50"/>
      <c r="F80" s="96">
        <v>64974.91</v>
      </c>
      <c r="G80" s="96">
        <v>92196.56</v>
      </c>
    </row>
    <row r="81" spans="1:7" s="12" customFormat="1" ht="12.75" customHeight="1">
      <c r="A81" s="18" t="s">
        <v>35</v>
      </c>
      <c r="B81" s="7"/>
      <c r="C81" s="44" t="s">
        <v>71</v>
      </c>
      <c r="D81" s="30"/>
      <c r="E81" s="50"/>
      <c r="F81" s="101"/>
      <c r="G81" s="101"/>
    </row>
    <row r="82" spans="1:7" s="12" customFormat="1" ht="12.75" customHeight="1">
      <c r="A82" s="23" t="s">
        <v>122</v>
      </c>
      <c r="B82" s="27"/>
      <c r="C82" s="47" t="s">
        <v>89</v>
      </c>
      <c r="D82" s="48"/>
      <c r="E82" s="50"/>
      <c r="F82" s="102">
        <v>141360.35</v>
      </c>
      <c r="G82" s="102">
        <v>141375.4</v>
      </c>
    </row>
    <row r="83" spans="1:7" s="12" customFormat="1" ht="12.75" customHeight="1">
      <c r="A83" s="23" t="s">
        <v>125</v>
      </c>
      <c r="B83" s="7"/>
      <c r="C83" s="44" t="s">
        <v>72</v>
      </c>
      <c r="D83" s="30"/>
      <c r="E83" s="51"/>
      <c r="F83" s="96">
        <v>23.15</v>
      </c>
      <c r="G83" s="96">
        <v>964.62</v>
      </c>
    </row>
    <row r="84" spans="1:7" s="12" customFormat="1" ht="12.75" customHeight="1">
      <c r="A84" s="1" t="s">
        <v>73</v>
      </c>
      <c r="B84" s="37" t="s">
        <v>74</v>
      </c>
      <c r="C84" s="38"/>
      <c r="D84" s="39"/>
      <c r="E84" s="51"/>
      <c r="F84" s="92">
        <f>F90</f>
        <v>3401.17</v>
      </c>
      <c r="G84" s="92">
        <f>G90</f>
        <v>1893.4299999999985</v>
      </c>
    </row>
    <row r="85" spans="1:7" s="12" customFormat="1" ht="12.75" customHeight="1">
      <c r="A85" s="31" t="s">
        <v>9</v>
      </c>
      <c r="B85" s="6" t="s">
        <v>84</v>
      </c>
      <c r="C85" s="7"/>
      <c r="D85" s="5"/>
      <c r="E85" s="51"/>
      <c r="F85" s="92"/>
      <c r="G85" s="92"/>
    </row>
    <row r="86" spans="1:7" s="12" customFormat="1" ht="12.75" customHeight="1">
      <c r="A86" s="31" t="s">
        <v>16</v>
      </c>
      <c r="B86" s="35" t="s">
        <v>75</v>
      </c>
      <c r="C86" s="36"/>
      <c r="D86" s="17"/>
      <c r="E86" s="46"/>
      <c r="F86" s="94"/>
      <c r="G86" s="94"/>
    </row>
    <row r="87" spans="1:7" s="12" customFormat="1" ht="12.75" customHeight="1">
      <c r="A87" s="23" t="s">
        <v>18</v>
      </c>
      <c r="B87" s="7"/>
      <c r="C87" s="44" t="s">
        <v>76</v>
      </c>
      <c r="D87" s="30"/>
      <c r="E87" s="46"/>
      <c r="F87" s="94"/>
      <c r="G87" s="94"/>
    </row>
    <row r="88" spans="1:7" s="12" customFormat="1" ht="12.75" customHeight="1">
      <c r="A88" s="23" t="s">
        <v>20</v>
      </c>
      <c r="B88" s="7"/>
      <c r="C88" s="44" t="s">
        <v>77</v>
      </c>
      <c r="D88" s="30"/>
      <c r="E88" s="46"/>
      <c r="F88" s="94"/>
      <c r="G88" s="94"/>
    </row>
    <row r="89" spans="1:7" s="12" customFormat="1" ht="12.75" customHeight="1">
      <c r="A89" s="60" t="s">
        <v>36</v>
      </c>
      <c r="B89" s="28" t="s">
        <v>105</v>
      </c>
      <c r="C89" s="28"/>
      <c r="D89" s="29"/>
      <c r="E89" s="46"/>
      <c r="F89" s="94"/>
      <c r="G89" s="94"/>
    </row>
    <row r="90" spans="1:7" s="12" customFormat="1" ht="12.75" customHeight="1">
      <c r="A90" s="19" t="s">
        <v>44</v>
      </c>
      <c r="B90" s="20" t="s">
        <v>78</v>
      </c>
      <c r="C90" s="21"/>
      <c r="D90" s="22"/>
      <c r="E90" s="46"/>
      <c r="F90" s="94">
        <f>F91+F92</f>
        <v>3401.17</v>
      </c>
      <c r="G90" s="94">
        <f>G91+G92</f>
        <v>1893.4299999999985</v>
      </c>
    </row>
    <row r="91" spans="1:7" s="12" customFormat="1" ht="12.75" customHeight="1">
      <c r="A91" s="23" t="s">
        <v>115</v>
      </c>
      <c r="B91" s="32"/>
      <c r="C91" s="44" t="s">
        <v>102</v>
      </c>
      <c r="D91" s="10"/>
      <c r="E91" s="45"/>
      <c r="F91" s="94">
        <v>1507.74</v>
      </c>
      <c r="G91" s="94">
        <v>-9154.03</v>
      </c>
    </row>
    <row r="92" spans="1:7" s="12" customFormat="1" ht="12.75" customHeight="1">
      <c r="A92" s="23" t="s">
        <v>116</v>
      </c>
      <c r="B92" s="32"/>
      <c r="C92" s="44" t="s">
        <v>103</v>
      </c>
      <c r="D92" s="10"/>
      <c r="E92" s="45"/>
      <c r="F92" s="94">
        <v>1893.43</v>
      </c>
      <c r="G92" s="94">
        <v>11047.46</v>
      </c>
    </row>
    <row r="93" spans="1:7" s="12" customFormat="1" ht="12.75" customHeight="1">
      <c r="A93" s="1" t="s">
        <v>85</v>
      </c>
      <c r="B93" s="37" t="s">
        <v>86</v>
      </c>
      <c r="C93" s="39"/>
      <c r="D93" s="39"/>
      <c r="E93" s="45"/>
      <c r="F93" s="93"/>
      <c r="G93" s="93"/>
    </row>
    <row r="94" spans="1:7" s="12" customFormat="1" ht="25.5" customHeight="1">
      <c r="A94" s="1"/>
      <c r="B94" s="131" t="s">
        <v>117</v>
      </c>
      <c r="C94" s="132"/>
      <c r="D94" s="127"/>
      <c r="E94" s="46"/>
      <c r="F94" s="92">
        <f>F59+F64+F84</f>
        <v>3171250.4499999997</v>
      </c>
      <c r="G94" s="92">
        <f>G59+G64+G84</f>
        <v>3193227.1199999996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34" t="s">
        <v>143</v>
      </c>
      <c r="B96" s="135"/>
      <c r="C96" s="135"/>
      <c r="D96" s="135"/>
      <c r="E96" s="135"/>
      <c r="F96" s="136" t="s">
        <v>144</v>
      </c>
      <c r="G96" s="114"/>
    </row>
    <row r="97" spans="1:7" s="12" customFormat="1" ht="12.75">
      <c r="A97" s="137" t="s">
        <v>131</v>
      </c>
      <c r="B97" s="137"/>
      <c r="C97" s="137"/>
      <c r="D97" s="137"/>
      <c r="E97" s="137"/>
      <c r="F97" s="113" t="s">
        <v>108</v>
      </c>
      <c r="G97" s="113"/>
    </row>
    <row r="98" spans="1:7" s="12" customFormat="1" ht="12.75">
      <c r="A98" s="138" t="s">
        <v>129</v>
      </c>
      <c r="B98" s="139"/>
      <c r="C98" s="139"/>
      <c r="D98" s="139"/>
      <c r="E98" s="75"/>
      <c r="F98" s="9"/>
      <c r="G98" s="9"/>
    </row>
    <row r="99" spans="1:7" s="12" customFormat="1" ht="12.75">
      <c r="A99" s="88"/>
      <c r="B99" s="89"/>
      <c r="C99" s="89"/>
      <c r="D99" s="89"/>
      <c r="E99" s="75"/>
      <c r="F99" s="9"/>
      <c r="G99" s="9"/>
    </row>
    <row r="100" spans="1:7" s="12" customFormat="1" ht="12.75">
      <c r="A100" s="140" t="s">
        <v>135</v>
      </c>
      <c r="B100" s="141"/>
      <c r="C100" s="141"/>
      <c r="D100" s="141"/>
      <c r="E100" s="141"/>
      <c r="F100" s="142" t="s">
        <v>134</v>
      </c>
      <c r="G100" s="116"/>
    </row>
    <row r="101" spans="1:7" s="12" customFormat="1" ht="12.75" customHeight="1">
      <c r="A101" s="133" t="s">
        <v>130</v>
      </c>
      <c r="B101" s="133"/>
      <c r="C101" s="133"/>
      <c r="D101" s="133"/>
      <c r="E101" s="133"/>
      <c r="F101" s="115" t="s">
        <v>108</v>
      </c>
      <c r="G101" s="115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  <row r="122" s="12" customFormat="1" ht="12.75">
      <c r="E122" s="43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Darbo</cp:lastModifiedBy>
  <cp:lastPrinted>2014-07-28T11:44:04Z</cp:lastPrinted>
  <dcterms:created xsi:type="dcterms:W3CDTF">2009-07-20T14:30:53Z</dcterms:created>
  <dcterms:modified xsi:type="dcterms:W3CDTF">2014-07-29T09:50:45Z</dcterms:modified>
  <cp:category/>
  <cp:version/>
  <cp:contentType/>
  <cp:contentStatus/>
</cp:coreProperties>
</file>